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r.local\eu\Offices\UK\Southampton\SouthamptonShare\Projects\135882 - Reside Developments Limited\433.066642.00001 - Land at Reeds Lane, Sayers Common\Tech\3. Full App DM.25.3067\_Post Sub\TO BE SUBMITTED JULY 2026\"/>
    </mc:Choice>
  </mc:AlternateContent>
  <xr:revisionPtr revIDLastSave="0" documentId="8_{F0A311A3-CBE3-4FC8-ABE5-91E603AB2255}" xr6:coauthVersionLast="47" xr6:coauthVersionMax="47" xr10:uidLastSave="{00000000-0000-0000-0000-000000000000}"/>
  <bookViews>
    <workbookView xWindow="28680" yWindow="1440" windowWidth="29040" windowHeight="15720" tabRatio="695" xr2:uid="{00000000-000D-0000-FFFF-FFFF00000000}"/>
  </bookViews>
  <sheets>
    <sheet name="SOA" sheetId="15" r:id="rId1"/>
  </sheets>
  <definedNames>
    <definedName name="_xlnm.Print_Area" localSheetId="0">SOA!$A$1:$I$34</definedName>
    <definedName name="_xlnm.Print_Titles" localSheetId="0">SOA!$1:$19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1" i="15" l="1"/>
  <c r="G101" i="15"/>
  <c r="F101" i="15"/>
  <c r="E101" i="15"/>
</calcChain>
</file>

<file path=xl/sharedStrings.xml><?xml version="1.0" encoding="utf-8"?>
<sst xmlns="http://schemas.openxmlformats.org/spreadsheetml/2006/main" count="285" uniqueCount="63">
  <si>
    <t>Type</t>
  </si>
  <si>
    <t>Project:</t>
  </si>
  <si>
    <t>Sussex Studio 01903 248777 sussex@ecearchitecture.com</t>
  </si>
  <si>
    <t>London Studio 0207 928 2773 london@ecearchitecture.com</t>
  </si>
  <si>
    <t>Status</t>
  </si>
  <si>
    <t>Revision</t>
  </si>
  <si>
    <t>Author</t>
  </si>
  <si>
    <t>Checker</t>
  </si>
  <si>
    <t>Date</t>
  </si>
  <si>
    <t>File ref:</t>
  </si>
  <si>
    <t>Total</t>
  </si>
  <si>
    <t>NIA Floor Area (to finishes) (sqft)</t>
  </si>
  <si>
    <t>Bristol Studio 0117 214 1101 bristol@ecewestworks.com</t>
  </si>
  <si>
    <t>Author:</t>
  </si>
  <si>
    <t>Checker:</t>
  </si>
  <si>
    <t>KE</t>
  </si>
  <si>
    <t>1 bed</t>
  </si>
  <si>
    <t>2 bed</t>
  </si>
  <si>
    <t>3 bed</t>
  </si>
  <si>
    <t>4 bed</t>
  </si>
  <si>
    <t>Preliminary</t>
  </si>
  <si>
    <t xml:space="preserve">Affordable </t>
  </si>
  <si>
    <t>Number</t>
  </si>
  <si>
    <t>Market</t>
  </si>
  <si>
    <t>Sayers Common</t>
  </si>
  <si>
    <t>7463-D10</t>
  </si>
  <si>
    <t>HT11</t>
  </si>
  <si>
    <t>HT12</t>
  </si>
  <si>
    <t>HT31</t>
  </si>
  <si>
    <t>HT33</t>
  </si>
  <si>
    <t>HT21</t>
  </si>
  <si>
    <t>HT24</t>
  </si>
  <si>
    <t>HT32</t>
  </si>
  <si>
    <t>HT42</t>
  </si>
  <si>
    <t>HT44</t>
  </si>
  <si>
    <t>HT45</t>
  </si>
  <si>
    <t>HT23</t>
  </si>
  <si>
    <t>1BF-A</t>
  </si>
  <si>
    <t>2BF-A</t>
  </si>
  <si>
    <t>2BF-B</t>
  </si>
  <si>
    <t>2BF-C</t>
  </si>
  <si>
    <t>2BF-D</t>
  </si>
  <si>
    <t>1BF-B</t>
  </si>
  <si>
    <t>Plot Number</t>
  </si>
  <si>
    <t>Bedrooms</t>
  </si>
  <si>
    <t>Form</t>
  </si>
  <si>
    <t>Parking Spaces</t>
  </si>
  <si>
    <t>Tenure</t>
  </si>
  <si>
    <t>Semi-detached</t>
  </si>
  <si>
    <t>FOG</t>
  </si>
  <si>
    <t>End Terrace</t>
  </si>
  <si>
    <t>Mid Terrace</t>
  </si>
  <si>
    <t>Maisonette</t>
  </si>
  <si>
    <t>Flat</t>
  </si>
  <si>
    <t>Detached</t>
  </si>
  <si>
    <t>Open Market</t>
  </si>
  <si>
    <t>Shared Ownership</t>
  </si>
  <si>
    <t>Affordable Rent</t>
  </si>
  <si>
    <t>MC</t>
  </si>
  <si>
    <t>Car Port Space</t>
  </si>
  <si>
    <t>Garage Space</t>
  </si>
  <si>
    <t>Plot by Plot Accommodation Schedule</t>
  </si>
  <si>
    <t>05.06.26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</si>
</sst>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8"/>
      <name val="Helvetica"/>
    </font>
    <font>
      <b/>
      <sz val="10"/>
      <name val="Helvetica"/>
    </font>
    <font>
      <sz val="9"/>
      <name val="Helvetica"/>
    </font>
    <font>
      <b/>
      <sz val="9"/>
      <name val="Helvetica"/>
    </font>
    <font>
      <sz val="10"/>
      <name val="Helvetica"/>
    </font>
    <font>
      <sz val="10"/>
      <name val="Arial"/>
      <family val="2"/>
    </font>
    <font>
      <sz val="8"/>
      <color theme="1" tint="0.499984740745262"/>
      <name val="Helvetica"/>
    </font>
    <font>
      <sz val="8"/>
      <color theme="1" tint="0.499984740745262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ITC Avant Garde Pro Bk"/>
      <family val="2"/>
    </font>
    <font>
      <sz val="9"/>
      <name val="ITC Avant Garde Pro Bk"/>
      <family val="2"/>
    </font>
    <font>
      <b/>
      <sz val="16"/>
      <name val="ITC Avant Garde Pro Bk"/>
      <family val="2"/>
    </font>
    <font>
      <sz val="10"/>
      <color theme="1" tint="0.499984740745262"/>
      <name val="ITC Avant Garde Pro Bk"/>
      <family val="2"/>
    </font>
    <font>
      <sz val="10"/>
      <color theme="1" tint="0.499984740745262"/>
      <name val="Helvetica"/>
    </font>
    <font>
      <sz val="10"/>
      <color theme="1" tint="0.499984740745262"/>
      <name val="Arial"/>
      <family val="2"/>
    </font>
    <font>
      <b/>
      <sz val="10"/>
      <name val="ITC Avant Garde Pro Bk"/>
      <family val="2"/>
    </font>
    <font>
      <b/>
      <sz val="11"/>
      <color rgb="FF3F3F3F"/>
      <name val="ITC Avant Garde Pro Bk"/>
      <family val="2"/>
    </font>
    <font>
      <b/>
      <sz val="10"/>
      <color rgb="FF3F3F3F"/>
      <name val="ITC Avant Garde Pro Bk"/>
      <family val="2"/>
    </font>
    <font>
      <i/>
      <sz val="10"/>
      <name val="ITC Avant Garde Pro Bk"/>
      <family val="2"/>
    </font>
    <font>
      <i/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2" borderId="0" applyNumberFormat="0" applyBorder="0" applyAlignment="0" applyProtection="0"/>
    <xf numFmtId="0" fontId="12" fillId="3" borderId="7" applyNumberFormat="0" applyAlignment="0" applyProtection="0"/>
  </cellStyleXfs>
  <cellXfs count="64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49" fontId="5" fillId="0" borderId="0" xfId="0" applyNumberFormat="1" applyFont="1" applyProtection="1">
      <protection locked="0"/>
    </xf>
    <xf numFmtId="0" fontId="3" fillId="0" borderId="0" xfId="0" applyFont="1"/>
    <xf numFmtId="0" fontId="4" fillId="0" borderId="0" xfId="0" applyFont="1"/>
    <xf numFmtId="0" fontId="8" fillId="0" borderId="0" xfId="0" applyFont="1"/>
    <xf numFmtId="49" fontId="5" fillId="0" borderId="0" xfId="0" applyNumberFormat="1" applyFont="1" applyAlignment="1" applyProtection="1">
      <alignment horizontal="left"/>
      <protection locked="0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/>
    <xf numFmtId="49" fontId="13" fillId="0" borderId="0" xfId="0" applyNumberFormat="1" applyFont="1" applyAlignment="1" applyProtection="1">
      <alignment horizontal="left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13" fillId="0" borderId="0" xfId="0" applyNumberFormat="1" applyFont="1" applyProtection="1">
      <protection locked="0"/>
    </xf>
    <xf numFmtId="0" fontId="19" fillId="0" borderId="6" xfId="0" applyFont="1" applyBorder="1"/>
    <xf numFmtId="49" fontId="13" fillId="0" borderId="6" xfId="0" applyNumberFormat="1" applyFont="1" applyBorder="1" applyProtection="1">
      <protection locked="0"/>
    </xf>
    <xf numFmtId="0" fontId="19" fillId="0" borderId="4" xfId="0" applyFont="1" applyBorder="1"/>
    <xf numFmtId="0" fontId="19" fillId="0" borderId="5" xfId="0" applyFont="1" applyBorder="1"/>
    <xf numFmtId="0" fontId="19" fillId="4" borderId="8" xfId="0" applyFont="1" applyFill="1" applyBorder="1" applyAlignment="1" applyProtection="1">
      <alignment horizontal="center" wrapText="1"/>
      <protection locked="0"/>
    </xf>
    <xf numFmtId="0" fontId="19" fillId="4" borderId="9" xfId="0" applyFont="1" applyFill="1" applyBorder="1" applyAlignment="1" applyProtection="1">
      <alignment horizontal="center" wrapText="1"/>
      <protection locked="0"/>
    </xf>
    <xf numFmtId="0" fontId="19" fillId="4" borderId="10" xfId="0" applyFont="1" applyFill="1" applyBorder="1" applyAlignment="1" applyProtection="1">
      <alignment horizontal="center" wrapText="1"/>
      <protection locked="0"/>
    </xf>
    <xf numFmtId="0" fontId="13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0" xfId="1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" fontId="13" fillId="0" borderId="13" xfId="0" applyNumberFormat="1" applyFont="1" applyBorder="1" applyAlignment="1">
      <alignment horizontal="center"/>
    </xf>
    <xf numFmtId="0" fontId="13" fillId="0" borderId="18" xfId="0" applyFont="1" applyBorder="1" applyAlignment="1" applyProtection="1">
      <alignment horizontal="center"/>
      <protection locked="0"/>
    </xf>
    <xf numFmtId="1" fontId="13" fillId="0" borderId="18" xfId="0" applyNumberFormat="1" applyFont="1" applyBorder="1" applyAlignment="1">
      <alignment horizontal="center"/>
    </xf>
    <xf numFmtId="1" fontId="20" fillId="4" borderId="5" xfId="2" applyNumberFormat="1" applyFont="1" applyFill="1" applyBorder="1" applyAlignment="1">
      <alignment horizontal="center"/>
    </xf>
    <xf numFmtId="0" fontId="0" fillId="0" borderId="1" xfId="0" applyBorder="1"/>
    <xf numFmtId="0" fontId="13" fillId="0" borderId="2" xfId="0" applyFont="1" applyBorder="1" applyAlignment="1" applyProtection="1">
      <alignment horizontal="left"/>
      <protection locked="0"/>
    </xf>
    <xf numFmtId="0" fontId="13" fillId="0" borderId="3" xfId="0" applyFont="1" applyBorder="1" applyAlignment="1" applyProtection="1">
      <alignment horizontal="left"/>
      <protection locked="0"/>
    </xf>
    <xf numFmtId="0" fontId="13" fillId="0" borderId="11" xfId="0" applyFont="1" applyBorder="1" applyAlignment="1" applyProtection="1">
      <alignment horizontal="left"/>
      <protection locked="0"/>
    </xf>
    <xf numFmtId="0" fontId="13" fillId="0" borderId="12" xfId="0" applyFont="1" applyBorder="1" applyAlignment="1" applyProtection="1">
      <alignment horizontal="left"/>
      <protection locked="0"/>
    </xf>
    <xf numFmtId="0" fontId="13" fillId="0" borderId="14" xfId="0" applyFont="1" applyBorder="1" applyAlignment="1" applyProtection="1">
      <alignment horizontal="left"/>
      <protection locked="0"/>
    </xf>
    <xf numFmtId="0" fontId="13" fillId="0" borderId="15" xfId="0" applyFont="1" applyBorder="1" applyAlignment="1" applyProtection="1">
      <alignment horizontal="left"/>
      <protection locked="0"/>
    </xf>
    <xf numFmtId="0" fontId="13" fillId="0" borderId="19" xfId="0" applyFont="1" applyBorder="1" applyAlignment="1" applyProtection="1">
      <alignment horizontal="left"/>
      <protection locked="0"/>
    </xf>
    <xf numFmtId="0" fontId="13" fillId="0" borderId="20" xfId="0" applyFont="1" applyBorder="1" applyAlignment="1" applyProtection="1">
      <alignment horizontal="left"/>
      <protection locked="0"/>
    </xf>
    <xf numFmtId="0" fontId="13" fillId="0" borderId="15" xfId="0" applyFont="1" applyBorder="1" applyAlignment="1">
      <alignment horizontal="center"/>
    </xf>
    <xf numFmtId="1" fontId="13" fillId="0" borderId="16" xfId="0" applyNumberFormat="1" applyFont="1" applyBorder="1" applyAlignment="1">
      <alignment horizontal="center"/>
    </xf>
    <xf numFmtId="0" fontId="13" fillId="0" borderId="0" xfId="0" applyFont="1" applyAlignment="1" applyProtection="1">
      <alignment horizontal="left"/>
      <protection locked="0"/>
    </xf>
    <xf numFmtId="1" fontId="13" fillId="0" borderId="0" xfId="0" applyNumberFormat="1" applyFont="1" applyAlignment="1" applyProtection="1">
      <alignment horizontal="left"/>
      <protection locked="0"/>
    </xf>
    <xf numFmtId="0" fontId="22" fillId="0" borderId="12" xfId="0" applyFont="1" applyBorder="1" applyAlignment="1">
      <alignment horizontal="center"/>
    </xf>
    <xf numFmtId="0" fontId="23" fillId="0" borderId="0" xfId="0" applyFont="1"/>
    <xf numFmtId="0" fontId="19" fillId="4" borderId="17" xfId="0" applyFont="1" applyFill="1" applyBorder="1" applyAlignment="1">
      <alignment horizontal="center" wrapText="1"/>
    </xf>
    <xf numFmtId="0" fontId="13" fillId="5" borderId="12" xfId="1" applyFont="1" applyFill="1" applyBorder="1" applyAlignment="1">
      <alignment horizontal="center"/>
    </xf>
    <xf numFmtId="0" fontId="13" fillId="6" borderId="12" xfId="1" applyFont="1" applyFill="1" applyBorder="1" applyAlignment="1">
      <alignment horizontal="center"/>
    </xf>
    <xf numFmtId="0" fontId="21" fillId="4" borderId="1" xfId="2" applyFont="1" applyFill="1" applyBorder="1" applyAlignment="1" applyProtection="1">
      <alignment horizontal="center"/>
      <protection locked="0"/>
    </xf>
    <xf numFmtId="0" fontId="13" fillId="4" borderId="5" xfId="0" applyFont="1" applyFill="1" applyBorder="1" applyAlignment="1">
      <alignment horizontal="center"/>
    </xf>
    <xf numFmtId="0" fontId="24" fillId="0" borderId="18" xfId="0" applyFont="1" applyBorder="1"/>
    <xf numFmtId="0" fontId="13" fillId="0" borderId="4" xfId="0" applyFont="1" applyBorder="1" applyAlignment="1" applyProtection="1">
      <alignment horizontal="left"/>
      <protection locked="0"/>
    </xf>
    <xf numFmtId="1" fontId="13" fillId="4" borderId="5" xfId="0" applyNumberFormat="1" applyFont="1" applyFill="1" applyBorder="1" applyAlignment="1">
      <alignment horizontal="center"/>
    </xf>
  </cellXfs>
  <cellStyles count="3">
    <cellStyle name="Bad" xfId="1" builtinId="27"/>
    <cellStyle name="Normal" xfId="0" builtinId="0"/>
    <cellStyle name="Output" xfId="2" builtinId="21"/>
  </cellStyles>
  <dxfs count="18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6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FEFFF"/>
      <color rgb="FFFFE1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409575</xdr:colOff>
      <xdr:row>0</xdr:row>
      <xdr:rowOff>38100</xdr:rowOff>
    </xdr:from>
    <xdr:to>
      <xdr:col>8</xdr:col>
      <xdr:colOff>1306691</xdr:colOff>
      <xdr:row>6</xdr:row>
      <xdr:rowOff>102234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CC2636-030B-45A3-9EDE-440965F73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1650" y="38100"/>
          <a:ext cx="897116" cy="1254759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0</xdr:row>
      <xdr:rowOff>47625</xdr:rowOff>
    </xdr:from>
    <xdr:to>
      <xdr:col>1</xdr:col>
      <xdr:colOff>569152</xdr:colOff>
      <xdr:row>2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C7DDDB-DBE1-47C7-BA56-AC0EE1E53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5"/>
          <a:ext cx="144545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6"/>
  <sheetViews>
    <sheetView tabSelected="1" topLeftCell="A11" zoomScale="80" zoomScaleNormal="80" zoomScaleSheetLayoutView="82" workbookViewId="0">
      <selection activeCell="L95" sqref="L95"/>
    </sheetView>
  </sheetViews>
  <sheetFormatPr defaultRowHeight="12.75"/>
  <cols>
    <col min="1" max="1" width="13.7109375" customWidth="1"/>
    <col min="2" max="2" width="14.85546875" customWidth="1"/>
    <col min="3" max="3" width="14" customWidth="1"/>
    <col min="4" max="4" width="18" customWidth="1"/>
    <col min="5" max="5" width="16.140625" customWidth="1"/>
    <col min="6" max="6" width="17.85546875" bestFit="1" customWidth="1"/>
    <col min="7" max="7" width="16.7109375" customWidth="1"/>
    <col min="8" max="8" width="19.5703125" customWidth="1"/>
    <col min="9" max="9" width="20.7109375" customWidth="1"/>
  </cols>
  <sheetData>
    <row r="2" spans="1:9" s="1" customFormat="1" ht="12">
      <c r="A2" s="4"/>
      <c r="B2" s="5"/>
      <c r="C2" s="4"/>
      <c r="D2" s="4"/>
      <c r="E2" s="4"/>
      <c r="F2" s="4"/>
      <c r="G2" s="4"/>
    </row>
    <row r="3" spans="1:9" ht="23.25">
      <c r="A3" s="6"/>
      <c r="B3" s="7"/>
    </row>
    <row r="4" spans="1:9" ht="20.25">
      <c r="A4" s="17" t="s">
        <v>61</v>
      </c>
      <c r="B4" s="7"/>
    </row>
    <row r="5" spans="1:9" s="8" customFormat="1">
      <c r="A5" s="3"/>
      <c r="B5" s="9"/>
      <c r="C5" s="2"/>
      <c r="D5" s="2"/>
      <c r="E5" s="2"/>
      <c r="F5" s="2"/>
      <c r="G5" s="2"/>
      <c r="H5" s="3"/>
    </row>
    <row r="6" spans="1:9" s="13" customFormat="1">
      <c r="A6" s="13" t="s">
        <v>1</v>
      </c>
      <c r="B6" s="14" t="s">
        <v>24</v>
      </c>
      <c r="C6" s="15"/>
      <c r="D6" s="15"/>
      <c r="E6" s="15"/>
      <c r="F6" s="15"/>
      <c r="G6" s="15"/>
    </row>
    <row r="7" spans="1:9" s="13" customFormat="1">
      <c r="A7" s="13" t="s">
        <v>9</v>
      </c>
      <c r="B7" s="16" t="s">
        <v>25</v>
      </c>
      <c r="H7" s="16"/>
    </row>
    <row r="8" spans="1:9" s="13" customFormat="1">
      <c r="A8" s="13" t="s">
        <v>13</v>
      </c>
      <c r="B8" s="16" t="s">
        <v>58</v>
      </c>
      <c r="H8" s="16"/>
    </row>
    <row r="9" spans="1:9" s="13" customFormat="1">
      <c r="A9" s="13" t="s">
        <v>14</v>
      </c>
      <c r="B9" s="16" t="s">
        <v>15</v>
      </c>
      <c r="H9" s="16"/>
    </row>
    <row r="10" spans="1:9" s="13" customFormat="1">
      <c r="B10" s="16"/>
      <c r="H10" s="16"/>
    </row>
    <row r="11" spans="1:9" s="13" customFormat="1">
      <c r="A11" s="18" t="s">
        <v>2</v>
      </c>
      <c r="H11" s="16"/>
    </row>
    <row r="12" spans="1:9" s="8" customFormat="1">
      <c r="A12" s="18" t="s">
        <v>3</v>
      </c>
      <c r="B12" s="13"/>
      <c r="C12" s="3"/>
      <c r="D12" s="3"/>
      <c r="E12" s="3"/>
      <c r="F12" s="3"/>
      <c r="G12" s="3"/>
      <c r="H12" s="3"/>
    </row>
    <row r="13" spans="1:9" s="20" customFormat="1">
      <c r="A13" s="18" t="s">
        <v>12</v>
      </c>
      <c r="B13" s="13"/>
      <c r="C13" s="19"/>
      <c r="D13" s="19"/>
      <c r="E13" s="19"/>
      <c r="F13" s="19"/>
      <c r="G13" s="19"/>
      <c r="H13" s="19"/>
    </row>
    <row r="14" spans="1:9" s="11" customFormat="1" ht="11.25">
      <c r="A14" s="10"/>
      <c r="B14" s="10"/>
      <c r="C14" s="10"/>
      <c r="D14" s="10"/>
      <c r="E14" s="10"/>
      <c r="F14" s="10"/>
      <c r="G14" s="10"/>
      <c r="H14" s="10"/>
      <c r="I14" s="12"/>
    </row>
    <row r="15" spans="1:9" s="11" customFormat="1" ht="11.25">
      <c r="A15" s="10"/>
      <c r="B15" s="10"/>
      <c r="C15" s="10"/>
      <c r="D15" s="10"/>
      <c r="E15" s="10"/>
      <c r="F15" s="10"/>
      <c r="G15" s="10"/>
    </row>
    <row r="16" spans="1:9" s="8" customFormat="1" ht="13.15" customHeight="1">
      <c r="A16" s="21"/>
      <c r="B16" s="22"/>
      <c r="C16" s="22"/>
      <c r="D16" s="22"/>
      <c r="E16" s="22"/>
      <c r="F16" s="22"/>
      <c r="G16" s="22"/>
      <c r="H16" s="22"/>
      <c r="I16" s="22"/>
    </row>
    <row r="17" spans="1:9" s="8" customFormat="1" ht="13.15" customHeight="1" thickBot="1">
      <c r="A17" s="23" t="s">
        <v>62</v>
      </c>
      <c r="B17" s="24" t="s">
        <v>20</v>
      </c>
      <c r="C17" s="24"/>
      <c r="D17" s="24"/>
      <c r="E17" s="24"/>
      <c r="F17" s="24"/>
      <c r="G17" s="24"/>
      <c r="H17" s="24" t="s">
        <v>58</v>
      </c>
      <c r="I17" s="24" t="s">
        <v>15</v>
      </c>
    </row>
    <row r="18" spans="1:9" s="8" customFormat="1" ht="13.15" customHeight="1" thickBot="1">
      <c r="A18" s="25" t="s">
        <v>8</v>
      </c>
      <c r="B18" s="26" t="s">
        <v>4</v>
      </c>
      <c r="C18" s="26" t="s">
        <v>5</v>
      </c>
      <c r="D18" s="26"/>
      <c r="E18" s="26"/>
      <c r="F18" s="26"/>
      <c r="G18" s="26"/>
      <c r="H18" s="26" t="s">
        <v>6</v>
      </c>
      <c r="I18" s="26" t="s">
        <v>7</v>
      </c>
    </row>
    <row r="19" spans="1:9" s="8" customFormat="1" ht="13.5" thickBot="1">
      <c r="A19" s="13"/>
      <c r="B19" s="22"/>
      <c r="C19" s="13"/>
      <c r="D19" s="13"/>
      <c r="E19" s="13"/>
      <c r="F19" s="13"/>
      <c r="G19" s="13"/>
      <c r="H19" s="13"/>
      <c r="I19" s="13"/>
    </row>
    <row r="20" spans="1:9" s="8" customFormat="1" ht="26.25" thickBot="1">
      <c r="A20" s="27" t="s">
        <v>43</v>
      </c>
      <c r="B20" s="28" t="s">
        <v>0</v>
      </c>
      <c r="C20" s="28" t="s">
        <v>44</v>
      </c>
      <c r="D20" s="28" t="s">
        <v>45</v>
      </c>
      <c r="E20" s="28" t="s">
        <v>46</v>
      </c>
      <c r="F20" s="28" t="s">
        <v>59</v>
      </c>
      <c r="G20" s="28" t="s">
        <v>60</v>
      </c>
      <c r="H20" s="29" t="s">
        <v>47</v>
      </c>
      <c r="I20" s="56" t="s">
        <v>11</v>
      </c>
    </row>
    <row r="21" spans="1:9" s="8" customFormat="1">
      <c r="A21" s="30">
        <v>1</v>
      </c>
      <c r="B21" s="31" t="s">
        <v>36</v>
      </c>
      <c r="C21" s="31">
        <v>2</v>
      </c>
      <c r="D21" s="31" t="s">
        <v>48</v>
      </c>
      <c r="E21" s="31">
        <v>1</v>
      </c>
      <c r="F21" s="31">
        <v>1</v>
      </c>
      <c r="G21" s="31"/>
      <c r="H21" s="32" t="s">
        <v>55</v>
      </c>
      <c r="I21" s="37">
        <v>895</v>
      </c>
    </row>
    <row r="22" spans="1:9" s="8" customFormat="1">
      <c r="A22" s="33">
        <v>2</v>
      </c>
      <c r="B22" s="34" t="s">
        <v>30</v>
      </c>
      <c r="C22" s="34">
        <v>2</v>
      </c>
      <c r="D22" s="34" t="s">
        <v>48</v>
      </c>
      <c r="E22" s="34">
        <v>1</v>
      </c>
      <c r="F22" s="34">
        <v>1</v>
      </c>
      <c r="G22" s="34"/>
      <c r="H22" s="35" t="s">
        <v>55</v>
      </c>
      <c r="I22" s="37">
        <v>854</v>
      </c>
    </row>
    <row r="23" spans="1:9" s="8" customFormat="1">
      <c r="A23" s="33">
        <v>3</v>
      </c>
      <c r="B23" s="34" t="s">
        <v>30</v>
      </c>
      <c r="C23" s="34">
        <v>2</v>
      </c>
      <c r="D23" s="34" t="s">
        <v>48</v>
      </c>
      <c r="E23" s="34">
        <v>1</v>
      </c>
      <c r="F23" s="34">
        <v>1</v>
      </c>
      <c r="G23" s="34"/>
      <c r="H23" s="35" t="s">
        <v>55</v>
      </c>
      <c r="I23" s="37">
        <v>854</v>
      </c>
    </row>
    <row r="24" spans="1:9" s="8" customFormat="1">
      <c r="A24" s="33">
        <v>4</v>
      </c>
      <c r="B24" s="34" t="s">
        <v>36</v>
      </c>
      <c r="C24" s="34">
        <v>2</v>
      </c>
      <c r="D24" s="34" t="s">
        <v>48</v>
      </c>
      <c r="E24" s="34">
        <v>1</v>
      </c>
      <c r="F24" s="34">
        <v>1</v>
      </c>
      <c r="G24" s="34"/>
      <c r="H24" s="35" t="s">
        <v>55</v>
      </c>
      <c r="I24" s="37">
        <v>895</v>
      </c>
    </row>
    <row r="25" spans="1:9" s="8" customFormat="1">
      <c r="A25" s="33">
        <v>5</v>
      </c>
      <c r="B25" s="34" t="s">
        <v>31</v>
      </c>
      <c r="C25" s="34">
        <v>2</v>
      </c>
      <c r="D25" s="34" t="s">
        <v>49</v>
      </c>
      <c r="E25" s="34">
        <v>1</v>
      </c>
      <c r="F25" s="34">
        <v>1</v>
      </c>
      <c r="G25" s="34"/>
      <c r="H25" s="35" t="s">
        <v>55</v>
      </c>
      <c r="I25" s="37">
        <v>818</v>
      </c>
    </row>
    <row r="26" spans="1:9" s="8" customFormat="1">
      <c r="A26" s="33">
        <v>6</v>
      </c>
      <c r="B26" s="34" t="s">
        <v>28</v>
      </c>
      <c r="C26" s="34">
        <v>3</v>
      </c>
      <c r="D26" s="34" t="s">
        <v>50</v>
      </c>
      <c r="E26" s="34">
        <v>1</v>
      </c>
      <c r="F26" s="34">
        <v>1</v>
      </c>
      <c r="G26" s="34"/>
      <c r="H26" s="35" t="s">
        <v>55</v>
      </c>
      <c r="I26" s="37">
        <v>1002</v>
      </c>
    </row>
    <row r="27" spans="1:9" s="8" customFormat="1">
      <c r="A27" s="33">
        <v>7</v>
      </c>
      <c r="B27" s="34" t="s">
        <v>28</v>
      </c>
      <c r="C27" s="34">
        <v>3</v>
      </c>
      <c r="D27" s="34" t="s">
        <v>51</v>
      </c>
      <c r="E27" s="34">
        <v>1</v>
      </c>
      <c r="F27" s="34">
        <v>1</v>
      </c>
      <c r="G27" s="34"/>
      <c r="H27" s="35" t="s">
        <v>55</v>
      </c>
      <c r="I27" s="37">
        <v>1002</v>
      </c>
    </row>
    <row r="28" spans="1:9" s="8" customFormat="1">
      <c r="A28" s="33">
        <v>8</v>
      </c>
      <c r="B28" s="34" t="s">
        <v>32</v>
      </c>
      <c r="C28" s="34">
        <v>3</v>
      </c>
      <c r="D28" s="34" t="s">
        <v>50</v>
      </c>
      <c r="E28" s="34">
        <v>1</v>
      </c>
      <c r="F28" s="34">
        <v>1</v>
      </c>
      <c r="G28" s="34"/>
      <c r="H28" s="35" t="s">
        <v>55</v>
      </c>
      <c r="I28" s="37">
        <v>1015</v>
      </c>
    </row>
    <row r="29" spans="1:9" s="8" customFormat="1">
      <c r="A29" s="33">
        <v>9</v>
      </c>
      <c r="B29" s="34" t="s">
        <v>32</v>
      </c>
      <c r="C29" s="34">
        <v>3</v>
      </c>
      <c r="D29" s="34" t="s">
        <v>50</v>
      </c>
      <c r="E29" s="34">
        <v>1</v>
      </c>
      <c r="F29" s="34">
        <v>1</v>
      </c>
      <c r="G29" s="34"/>
      <c r="H29" s="35" t="s">
        <v>55</v>
      </c>
      <c r="I29" s="37">
        <v>1015</v>
      </c>
    </row>
    <row r="30" spans="1:9" s="8" customFormat="1">
      <c r="A30" s="33">
        <v>10</v>
      </c>
      <c r="B30" s="34" t="s">
        <v>30</v>
      </c>
      <c r="C30" s="34">
        <v>2</v>
      </c>
      <c r="D30" s="34" t="s">
        <v>51</v>
      </c>
      <c r="E30" s="34">
        <v>1</v>
      </c>
      <c r="F30" s="34">
        <v>1</v>
      </c>
      <c r="G30" s="34"/>
      <c r="H30" s="35" t="s">
        <v>55</v>
      </c>
      <c r="I30" s="37">
        <v>854</v>
      </c>
    </row>
    <row r="31" spans="1:9" s="8" customFormat="1">
      <c r="A31" s="33">
        <v>11</v>
      </c>
      <c r="B31" s="34" t="s">
        <v>28</v>
      </c>
      <c r="C31" s="34">
        <v>3</v>
      </c>
      <c r="D31" s="34" t="s">
        <v>50</v>
      </c>
      <c r="E31" s="34">
        <v>1</v>
      </c>
      <c r="F31" s="34">
        <v>1</v>
      </c>
      <c r="G31" s="34"/>
      <c r="H31" s="35" t="s">
        <v>55</v>
      </c>
      <c r="I31" s="37">
        <v>1002</v>
      </c>
    </row>
    <row r="32" spans="1:9" s="8" customFormat="1">
      <c r="A32" s="33">
        <v>12</v>
      </c>
      <c r="B32" s="34" t="s">
        <v>29</v>
      </c>
      <c r="C32" s="34">
        <v>3</v>
      </c>
      <c r="D32" s="34" t="s">
        <v>48</v>
      </c>
      <c r="E32" s="34">
        <v>1</v>
      </c>
      <c r="F32" s="34">
        <v>1</v>
      </c>
      <c r="G32" s="34"/>
      <c r="H32" s="35" t="s">
        <v>55</v>
      </c>
      <c r="I32" s="37">
        <v>1145</v>
      </c>
    </row>
    <row r="33" spans="1:9" s="8" customFormat="1">
      <c r="A33" s="33">
        <v>13</v>
      </c>
      <c r="B33" s="34" t="s">
        <v>29</v>
      </c>
      <c r="C33" s="34">
        <v>3</v>
      </c>
      <c r="D33" s="34" t="s">
        <v>48</v>
      </c>
      <c r="E33" s="34">
        <v>1</v>
      </c>
      <c r="F33" s="34">
        <v>1</v>
      </c>
      <c r="G33" s="34"/>
      <c r="H33" s="35" t="s">
        <v>55</v>
      </c>
      <c r="I33" s="37">
        <v>1145</v>
      </c>
    </row>
    <row r="34" spans="1:9">
      <c r="A34" s="33">
        <v>14</v>
      </c>
      <c r="B34" s="34" t="s">
        <v>29</v>
      </c>
      <c r="C34" s="34">
        <v>3</v>
      </c>
      <c r="D34" s="34" t="s">
        <v>48</v>
      </c>
      <c r="E34" s="34">
        <v>1</v>
      </c>
      <c r="F34" s="34">
        <v>1</v>
      </c>
      <c r="G34" s="34"/>
      <c r="H34" s="35" t="s">
        <v>55</v>
      </c>
      <c r="I34" s="37">
        <v>1145</v>
      </c>
    </row>
    <row r="35" spans="1:9">
      <c r="A35" s="33">
        <v>15</v>
      </c>
      <c r="B35" s="34" t="s">
        <v>29</v>
      </c>
      <c r="C35" s="34">
        <v>3</v>
      </c>
      <c r="D35" s="34" t="s">
        <v>48</v>
      </c>
      <c r="E35" s="34">
        <v>2</v>
      </c>
      <c r="F35" s="34"/>
      <c r="G35" s="34"/>
      <c r="H35" s="35" t="s">
        <v>55</v>
      </c>
      <c r="I35" s="37">
        <v>1145</v>
      </c>
    </row>
    <row r="36" spans="1:9">
      <c r="A36" s="33">
        <v>16</v>
      </c>
      <c r="B36" s="34" t="s">
        <v>28</v>
      </c>
      <c r="C36" s="34">
        <v>3</v>
      </c>
      <c r="D36" s="34" t="s">
        <v>48</v>
      </c>
      <c r="E36" s="34">
        <v>2</v>
      </c>
      <c r="F36" s="34"/>
      <c r="G36" s="34"/>
      <c r="H36" s="35" t="s">
        <v>55</v>
      </c>
      <c r="I36" s="37">
        <v>1002</v>
      </c>
    </row>
    <row r="37" spans="1:9">
      <c r="A37" s="33">
        <v>17</v>
      </c>
      <c r="B37" s="34" t="s">
        <v>32</v>
      </c>
      <c r="C37" s="34">
        <v>3</v>
      </c>
      <c r="D37" s="34" t="s">
        <v>48</v>
      </c>
      <c r="E37" s="34">
        <v>2</v>
      </c>
      <c r="F37" s="34"/>
      <c r="G37" s="34"/>
      <c r="H37" s="35" t="s">
        <v>55</v>
      </c>
      <c r="I37" s="37">
        <v>1015</v>
      </c>
    </row>
    <row r="38" spans="1:9">
      <c r="A38" s="33">
        <v>18</v>
      </c>
      <c r="B38" s="34" t="s">
        <v>30</v>
      </c>
      <c r="C38" s="34">
        <v>2</v>
      </c>
      <c r="D38" s="34" t="s">
        <v>50</v>
      </c>
      <c r="E38" s="34">
        <v>2</v>
      </c>
      <c r="F38" s="34"/>
      <c r="G38" s="34"/>
      <c r="H38" s="35" t="s">
        <v>55</v>
      </c>
      <c r="I38" s="37">
        <v>854</v>
      </c>
    </row>
    <row r="39" spans="1:9">
      <c r="A39" s="33">
        <v>19</v>
      </c>
      <c r="B39" s="34" t="s">
        <v>30</v>
      </c>
      <c r="C39" s="34">
        <v>2</v>
      </c>
      <c r="D39" s="34" t="s">
        <v>51</v>
      </c>
      <c r="E39" s="34">
        <v>1</v>
      </c>
      <c r="F39" s="34">
        <v>1</v>
      </c>
      <c r="G39" s="34"/>
      <c r="H39" s="35" t="s">
        <v>55</v>
      </c>
      <c r="I39" s="37">
        <v>854</v>
      </c>
    </row>
    <row r="40" spans="1:9">
      <c r="A40" s="33">
        <v>20</v>
      </c>
      <c r="B40" s="34" t="s">
        <v>28</v>
      </c>
      <c r="C40" s="34">
        <v>3</v>
      </c>
      <c r="D40" s="34" t="s">
        <v>50</v>
      </c>
      <c r="E40" s="34">
        <v>2</v>
      </c>
      <c r="F40" s="34"/>
      <c r="G40" s="34"/>
      <c r="H40" s="35" t="s">
        <v>55</v>
      </c>
      <c r="I40" s="37">
        <v>1002</v>
      </c>
    </row>
    <row r="41" spans="1:9">
      <c r="A41" s="33">
        <v>21</v>
      </c>
      <c r="B41" s="34" t="s">
        <v>29</v>
      </c>
      <c r="C41" s="34">
        <v>3</v>
      </c>
      <c r="D41" s="34" t="s">
        <v>50</v>
      </c>
      <c r="E41" s="34"/>
      <c r="F41" s="34">
        <v>2</v>
      </c>
      <c r="G41" s="34"/>
      <c r="H41" s="58" t="s">
        <v>57</v>
      </c>
      <c r="I41" s="37">
        <v>1145</v>
      </c>
    </row>
    <row r="42" spans="1:9">
      <c r="A42" s="33">
        <v>22</v>
      </c>
      <c r="B42" s="34" t="s">
        <v>29</v>
      </c>
      <c r="C42" s="34">
        <v>3</v>
      </c>
      <c r="D42" s="34" t="s">
        <v>51</v>
      </c>
      <c r="E42" s="34"/>
      <c r="F42" s="34">
        <v>2</v>
      </c>
      <c r="G42" s="34"/>
      <c r="H42" s="58" t="s">
        <v>57</v>
      </c>
      <c r="I42" s="37">
        <v>1145</v>
      </c>
    </row>
    <row r="43" spans="1:9">
      <c r="A43" s="33">
        <v>23</v>
      </c>
      <c r="B43" s="34" t="s">
        <v>29</v>
      </c>
      <c r="C43" s="34">
        <v>3</v>
      </c>
      <c r="D43" s="34" t="s">
        <v>51</v>
      </c>
      <c r="E43" s="34"/>
      <c r="F43" s="34">
        <v>2</v>
      </c>
      <c r="G43" s="34"/>
      <c r="H43" s="58" t="s">
        <v>57</v>
      </c>
      <c r="I43" s="37">
        <v>1145</v>
      </c>
    </row>
    <row r="44" spans="1:9">
      <c r="A44" s="33">
        <v>24</v>
      </c>
      <c r="B44" s="34" t="s">
        <v>26</v>
      </c>
      <c r="C44" s="34">
        <v>1</v>
      </c>
      <c r="D44" s="34" t="s">
        <v>52</v>
      </c>
      <c r="E44" s="34"/>
      <c r="F44" s="34">
        <v>1</v>
      </c>
      <c r="G44" s="34"/>
      <c r="H44" s="58" t="s">
        <v>57</v>
      </c>
      <c r="I44" s="37">
        <v>541</v>
      </c>
    </row>
    <row r="45" spans="1:9">
      <c r="A45" s="33">
        <v>25</v>
      </c>
      <c r="B45" s="34" t="s">
        <v>27</v>
      </c>
      <c r="C45" s="34">
        <v>1</v>
      </c>
      <c r="D45" s="34" t="s">
        <v>52</v>
      </c>
      <c r="E45" s="34"/>
      <c r="F45" s="34">
        <v>1</v>
      </c>
      <c r="G45" s="34"/>
      <c r="H45" s="58" t="s">
        <v>57</v>
      </c>
      <c r="I45" s="37">
        <v>645</v>
      </c>
    </row>
    <row r="46" spans="1:9">
      <c r="A46" s="33">
        <v>26</v>
      </c>
      <c r="B46" s="34" t="s">
        <v>28</v>
      </c>
      <c r="C46" s="34">
        <v>3</v>
      </c>
      <c r="D46" s="34" t="s">
        <v>50</v>
      </c>
      <c r="E46" s="34">
        <v>2</v>
      </c>
      <c r="F46" s="34"/>
      <c r="G46" s="34"/>
      <c r="H46" s="35" t="s">
        <v>55</v>
      </c>
      <c r="I46" s="37">
        <v>1002</v>
      </c>
    </row>
    <row r="47" spans="1:9">
      <c r="A47" s="33">
        <v>27</v>
      </c>
      <c r="B47" s="34" t="s">
        <v>30</v>
      </c>
      <c r="C47" s="34">
        <v>2</v>
      </c>
      <c r="D47" s="34" t="s">
        <v>51</v>
      </c>
      <c r="E47" s="34">
        <v>2</v>
      </c>
      <c r="F47" s="34"/>
      <c r="G47" s="34"/>
      <c r="H47" s="35" t="s">
        <v>55</v>
      </c>
      <c r="I47" s="37">
        <v>854</v>
      </c>
    </row>
    <row r="48" spans="1:9">
      <c r="A48" s="33">
        <v>28</v>
      </c>
      <c r="B48" s="34" t="s">
        <v>28</v>
      </c>
      <c r="C48" s="34">
        <v>3</v>
      </c>
      <c r="D48" s="34" t="s">
        <v>50</v>
      </c>
      <c r="E48" s="34">
        <v>2</v>
      </c>
      <c r="F48" s="34"/>
      <c r="G48" s="34"/>
      <c r="H48" s="35" t="s">
        <v>55</v>
      </c>
      <c r="I48" s="37">
        <v>1002</v>
      </c>
    </row>
    <row r="49" spans="1:9">
      <c r="A49" s="33">
        <v>29</v>
      </c>
      <c r="B49" s="34" t="s">
        <v>28</v>
      </c>
      <c r="C49" s="34">
        <v>3</v>
      </c>
      <c r="D49" s="34" t="s">
        <v>48</v>
      </c>
      <c r="E49" s="34">
        <v>2</v>
      </c>
      <c r="F49" s="34"/>
      <c r="G49" s="34"/>
      <c r="H49" s="35" t="s">
        <v>55</v>
      </c>
      <c r="I49" s="37">
        <v>1002</v>
      </c>
    </row>
    <row r="50" spans="1:9">
      <c r="A50" s="33">
        <v>30</v>
      </c>
      <c r="B50" s="34" t="s">
        <v>28</v>
      </c>
      <c r="C50" s="34">
        <v>3</v>
      </c>
      <c r="D50" s="34" t="s">
        <v>48</v>
      </c>
      <c r="E50" s="34">
        <v>2</v>
      </c>
      <c r="F50" s="34"/>
      <c r="G50" s="34"/>
      <c r="H50" s="35" t="s">
        <v>55</v>
      </c>
      <c r="I50" s="37">
        <v>1002</v>
      </c>
    </row>
    <row r="51" spans="1:9">
      <c r="A51" s="33">
        <v>31</v>
      </c>
      <c r="B51" s="34" t="s">
        <v>28</v>
      </c>
      <c r="C51" s="34">
        <v>3</v>
      </c>
      <c r="D51" s="34" t="s">
        <v>48</v>
      </c>
      <c r="E51" s="34">
        <v>2</v>
      </c>
      <c r="F51" s="34"/>
      <c r="G51" s="34"/>
      <c r="H51" s="35" t="s">
        <v>55</v>
      </c>
      <c r="I51" s="37">
        <v>1002</v>
      </c>
    </row>
    <row r="52" spans="1:9">
      <c r="A52" s="33">
        <v>32</v>
      </c>
      <c r="B52" s="34" t="s">
        <v>28</v>
      </c>
      <c r="C52" s="34">
        <v>3</v>
      </c>
      <c r="D52" s="34" t="s">
        <v>48</v>
      </c>
      <c r="E52" s="34">
        <v>2</v>
      </c>
      <c r="F52" s="34"/>
      <c r="G52" s="34"/>
      <c r="H52" s="35" t="s">
        <v>55</v>
      </c>
      <c r="I52" s="37">
        <v>1002</v>
      </c>
    </row>
    <row r="53" spans="1:9">
      <c r="A53" s="33">
        <v>33</v>
      </c>
      <c r="B53" s="34" t="s">
        <v>26</v>
      </c>
      <c r="C53" s="34">
        <v>1</v>
      </c>
      <c r="D53" s="34" t="s">
        <v>52</v>
      </c>
      <c r="E53" s="34">
        <v>1</v>
      </c>
      <c r="F53" s="34"/>
      <c r="G53" s="34"/>
      <c r="H53" s="57" t="s">
        <v>56</v>
      </c>
      <c r="I53" s="37">
        <v>541</v>
      </c>
    </row>
    <row r="54" spans="1:9">
      <c r="A54" s="33">
        <v>34</v>
      </c>
      <c r="B54" s="34" t="s">
        <v>27</v>
      </c>
      <c r="C54" s="34">
        <v>1</v>
      </c>
      <c r="D54" s="34" t="s">
        <v>52</v>
      </c>
      <c r="E54" s="34">
        <v>1</v>
      </c>
      <c r="F54" s="34"/>
      <c r="G54" s="34"/>
      <c r="H54" s="57" t="s">
        <v>56</v>
      </c>
      <c r="I54" s="37">
        <v>645</v>
      </c>
    </row>
    <row r="55" spans="1:9">
      <c r="A55" s="33">
        <v>35</v>
      </c>
      <c r="B55" s="34" t="s">
        <v>30</v>
      </c>
      <c r="C55" s="34">
        <v>2</v>
      </c>
      <c r="D55" s="34" t="s">
        <v>51</v>
      </c>
      <c r="E55" s="34">
        <v>2</v>
      </c>
      <c r="F55" s="34"/>
      <c r="G55" s="34"/>
      <c r="H55" s="58" t="s">
        <v>57</v>
      </c>
      <c r="I55" s="37">
        <v>1002</v>
      </c>
    </row>
    <row r="56" spans="1:9">
      <c r="A56" s="33">
        <v>36</v>
      </c>
      <c r="B56" s="34" t="s">
        <v>28</v>
      </c>
      <c r="C56" s="34">
        <v>3</v>
      </c>
      <c r="D56" s="34" t="s">
        <v>50</v>
      </c>
      <c r="E56" s="34">
        <v>2</v>
      </c>
      <c r="F56" s="34"/>
      <c r="G56" s="34"/>
      <c r="H56" s="58" t="s">
        <v>57</v>
      </c>
      <c r="I56" s="37">
        <v>1002</v>
      </c>
    </row>
    <row r="57" spans="1:9">
      <c r="A57" s="33">
        <v>37</v>
      </c>
      <c r="B57" s="34" t="s">
        <v>38</v>
      </c>
      <c r="C57" s="34">
        <v>2</v>
      </c>
      <c r="D57" s="34" t="s">
        <v>53</v>
      </c>
      <c r="E57" s="34">
        <v>1</v>
      </c>
      <c r="F57" s="34"/>
      <c r="G57" s="34"/>
      <c r="H57" s="58" t="s">
        <v>57</v>
      </c>
      <c r="I57" s="37">
        <v>757</v>
      </c>
    </row>
    <row r="58" spans="1:9">
      <c r="A58" s="33">
        <v>38</v>
      </c>
      <c r="B58" s="34" t="s">
        <v>37</v>
      </c>
      <c r="C58" s="34">
        <v>1</v>
      </c>
      <c r="D58" s="34" t="s">
        <v>53</v>
      </c>
      <c r="E58" s="34">
        <v>1</v>
      </c>
      <c r="F58" s="34"/>
      <c r="G58" s="34"/>
      <c r="H58" s="58" t="s">
        <v>57</v>
      </c>
      <c r="I58" s="37">
        <v>612</v>
      </c>
    </row>
    <row r="59" spans="1:9">
      <c r="A59" s="33">
        <v>39</v>
      </c>
      <c r="B59" s="34" t="s">
        <v>39</v>
      </c>
      <c r="C59" s="34">
        <v>2</v>
      </c>
      <c r="D59" s="34" t="s">
        <v>53</v>
      </c>
      <c r="E59" s="34">
        <v>1</v>
      </c>
      <c r="F59" s="34"/>
      <c r="G59" s="34"/>
      <c r="H59" s="58" t="s">
        <v>57</v>
      </c>
      <c r="I59" s="37">
        <v>790</v>
      </c>
    </row>
    <row r="60" spans="1:9">
      <c r="A60" s="33">
        <v>40</v>
      </c>
      <c r="B60" s="34" t="s">
        <v>38</v>
      </c>
      <c r="C60" s="34">
        <v>2</v>
      </c>
      <c r="D60" s="34" t="s">
        <v>53</v>
      </c>
      <c r="E60" s="34">
        <v>1</v>
      </c>
      <c r="F60" s="34"/>
      <c r="G60" s="34"/>
      <c r="H60" s="58" t="s">
        <v>57</v>
      </c>
      <c r="I60" s="37">
        <v>757</v>
      </c>
    </row>
    <row r="61" spans="1:9">
      <c r="A61" s="33">
        <v>41</v>
      </c>
      <c r="B61" s="34" t="s">
        <v>42</v>
      </c>
      <c r="C61" s="34">
        <v>1</v>
      </c>
      <c r="D61" s="34" t="s">
        <v>53</v>
      </c>
      <c r="E61" s="34">
        <v>1</v>
      </c>
      <c r="F61" s="34"/>
      <c r="G61" s="34"/>
      <c r="H61" s="58" t="s">
        <v>57</v>
      </c>
      <c r="I61" s="37">
        <v>666</v>
      </c>
    </row>
    <row r="62" spans="1:9">
      <c r="A62" s="33">
        <v>42</v>
      </c>
      <c r="B62" s="34" t="s">
        <v>39</v>
      </c>
      <c r="C62" s="34">
        <v>2</v>
      </c>
      <c r="D62" s="34" t="s">
        <v>53</v>
      </c>
      <c r="E62" s="34">
        <v>1</v>
      </c>
      <c r="F62" s="34"/>
      <c r="G62" s="34"/>
      <c r="H62" s="58" t="s">
        <v>57</v>
      </c>
      <c r="I62" s="37">
        <v>790</v>
      </c>
    </row>
    <row r="63" spans="1:9">
      <c r="A63" s="33">
        <v>43</v>
      </c>
      <c r="B63" s="34" t="s">
        <v>40</v>
      </c>
      <c r="C63" s="34">
        <v>2</v>
      </c>
      <c r="D63" s="34" t="s">
        <v>53</v>
      </c>
      <c r="E63" s="34">
        <v>1</v>
      </c>
      <c r="F63" s="34"/>
      <c r="G63" s="34"/>
      <c r="H63" s="58" t="s">
        <v>57</v>
      </c>
      <c r="I63" s="37">
        <v>891</v>
      </c>
    </row>
    <row r="64" spans="1:9">
      <c r="A64" s="33">
        <v>44</v>
      </c>
      <c r="B64" s="34" t="s">
        <v>41</v>
      </c>
      <c r="C64" s="34">
        <v>2</v>
      </c>
      <c r="D64" s="34" t="s">
        <v>53</v>
      </c>
      <c r="E64" s="34">
        <v>1</v>
      </c>
      <c r="F64" s="34"/>
      <c r="G64" s="34"/>
      <c r="H64" s="58" t="s">
        <v>57</v>
      </c>
      <c r="I64" s="37">
        <v>780</v>
      </c>
    </row>
    <row r="65" spans="1:9">
      <c r="A65" s="33">
        <v>45</v>
      </c>
      <c r="B65" s="34" t="s">
        <v>29</v>
      </c>
      <c r="C65" s="34">
        <v>3</v>
      </c>
      <c r="D65" s="34" t="s">
        <v>48</v>
      </c>
      <c r="E65" s="34">
        <v>2</v>
      </c>
      <c r="F65" s="34"/>
      <c r="G65" s="34"/>
      <c r="H65" s="35" t="s">
        <v>55</v>
      </c>
      <c r="I65" s="37">
        <v>1145</v>
      </c>
    </row>
    <row r="66" spans="1:9">
      <c r="A66" s="33">
        <v>46</v>
      </c>
      <c r="B66" s="34" t="s">
        <v>29</v>
      </c>
      <c r="C66" s="34">
        <v>3</v>
      </c>
      <c r="D66" s="34" t="s">
        <v>48</v>
      </c>
      <c r="E66" s="34">
        <v>2</v>
      </c>
      <c r="F66" s="34"/>
      <c r="G66" s="34"/>
      <c r="H66" s="35" t="s">
        <v>55</v>
      </c>
      <c r="I66" s="37">
        <v>1145</v>
      </c>
    </row>
    <row r="67" spans="1:9">
      <c r="A67" s="33">
        <v>47</v>
      </c>
      <c r="B67" s="34" t="s">
        <v>28</v>
      </c>
      <c r="C67" s="34">
        <v>3</v>
      </c>
      <c r="D67" s="34" t="s">
        <v>48</v>
      </c>
      <c r="E67" s="34">
        <v>2</v>
      </c>
      <c r="F67" s="34"/>
      <c r="G67" s="34"/>
      <c r="H67" s="35" t="s">
        <v>55</v>
      </c>
      <c r="I67" s="37">
        <v>1002</v>
      </c>
    </row>
    <row r="68" spans="1:9">
      <c r="A68" s="33">
        <v>48</v>
      </c>
      <c r="B68" s="34" t="s">
        <v>28</v>
      </c>
      <c r="C68" s="34">
        <v>3</v>
      </c>
      <c r="D68" s="34" t="s">
        <v>48</v>
      </c>
      <c r="E68" s="34">
        <v>2</v>
      </c>
      <c r="F68" s="34"/>
      <c r="G68" s="34"/>
      <c r="H68" s="35" t="s">
        <v>55</v>
      </c>
      <c r="I68" s="37">
        <v>1002</v>
      </c>
    </row>
    <row r="69" spans="1:9">
      <c r="A69" s="33">
        <v>49</v>
      </c>
      <c r="B69" s="34" t="s">
        <v>28</v>
      </c>
      <c r="C69" s="34">
        <v>3</v>
      </c>
      <c r="D69" s="34" t="s">
        <v>48</v>
      </c>
      <c r="E69" s="34">
        <v>2</v>
      </c>
      <c r="F69" s="34"/>
      <c r="G69" s="34"/>
      <c r="H69" s="35" t="s">
        <v>55</v>
      </c>
      <c r="I69" s="37">
        <v>1002</v>
      </c>
    </row>
    <row r="70" spans="1:9">
      <c r="A70" s="33">
        <v>50</v>
      </c>
      <c r="B70" s="34" t="s">
        <v>32</v>
      </c>
      <c r="C70" s="34">
        <v>3</v>
      </c>
      <c r="D70" s="34" t="s">
        <v>48</v>
      </c>
      <c r="E70" s="34">
        <v>2</v>
      </c>
      <c r="F70" s="34"/>
      <c r="G70" s="34"/>
      <c r="H70" s="35" t="s">
        <v>55</v>
      </c>
      <c r="I70" s="36">
        <v>1015</v>
      </c>
    </row>
    <row r="71" spans="1:9">
      <c r="A71" s="33">
        <v>51</v>
      </c>
      <c r="B71" s="34" t="s">
        <v>34</v>
      </c>
      <c r="C71" s="34">
        <v>4</v>
      </c>
      <c r="D71" s="34" t="s">
        <v>54</v>
      </c>
      <c r="E71" s="34">
        <v>2</v>
      </c>
      <c r="F71" s="34"/>
      <c r="G71" s="34">
        <v>1</v>
      </c>
      <c r="H71" s="35" t="s">
        <v>55</v>
      </c>
      <c r="I71" s="37">
        <v>1555</v>
      </c>
    </row>
    <row r="72" spans="1:9">
      <c r="A72" s="33">
        <v>52</v>
      </c>
      <c r="B72" s="34" t="s">
        <v>34</v>
      </c>
      <c r="C72" s="34">
        <v>4</v>
      </c>
      <c r="D72" s="34" t="s">
        <v>54</v>
      </c>
      <c r="E72" s="34">
        <v>2</v>
      </c>
      <c r="F72" s="34"/>
      <c r="G72" s="34">
        <v>1</v>
      </c>
      <c r="H72" s="35" t="s">
        <v>55</v>
      </c>
      <c r="I72" s="37">
        <v>1555</v>
      </c>
    </row>
    <row r="73" spans="1:9">
      <c r="A73" s="33">
        <v>53</v>
      </c>
      <c r="B73" s="34" t="s">
        <v>35</v>
      </c>
      <c r="C73" s="34">
        <v>4</v>
      </c>
      <c r="D73" s="34" t="s">
        <v>54</v>
      </c>
      <c r="E73" s="34">
        <v>2</v>
      </c>
      <c r="F73" s="34"/>
      <c r="G73" s="34">
        <v>1</v>
      </c>
      <c r="H73" s="35" t="s">
        <v>55</v>
      </c>
      <c r="I73" s="37">
        <v>1824</v>
      </c>
    </row>
    <row r="74" spans="1:9">
      <c r="A74" s="33">
        <v>54</v>
      </c>
      <c r="B74" s="34" t="s">
        <v>30</v>
      </c>
      <c r="C74" s="34">
        <v>2</v>
      </c>
      <c r="D74" s="34" t="s">
        <v>50</v>
      </c>
      <c r="E74" s="34">
        <v>2</v>
      </c>
      <c r="F74" s="34"/>
      <c r="G74" s="34"/>
      <c r="H74" s="35" t="s">
        <v>55</v>
      </c>
      <c r="I74" s="37">
        <v>854</v>
      </c>
    </row>
    <row r="75" spans="1:9">
      <c r="A75" s="33">
        <v>55</v>
      </c>
      <c r="B75" s="34" t="s">
        <v>30</v>
      </c>
      <c r="C75" s="34">
        <v>2</v>
      </c>
      <c r="D75" s="34" t="s">
        <v>51</v>
      </c>
      <c r="E75" s="34">
        <v>2</v>
      </c>
      <c r="F75" s="34"/>
      <c r="G75" s="34"/>
      <c r="H75" s="35" t="s">
        <v>55</v>
      </c>
      <c r="I75" s="37">
        <v>854</v>
      </c>
    </row>
    <row r="76" spans="1:9">
      <c r="A76" s="33">
        <v>56</v>
      </c>
      <c r="B76" s="34" t="s">
        <v>30</v>
      </c>
      <c r="C76" s="34">
        <v>2</v>
      </c>
      <c r="D76" s="34" t="s">
        <v>50</v>
      </c>
      <c r="E76" s="34">
        <v>2</v>
      </c>
      <c r="F76" s="34"/>
      <c r="G76" s="34"/>
      <c r="H76" s="35" t="s">
        <v>55</v>
      </c>
      <c r="I76" s="37">
        <v>854</v>
      </c>
    </row>
    <row r="77" spans="1:9">
      <c r="A77" s="33">
        <v>57</v>
      </c>
      <c r="B77" s="34" t="s">
        <v>32</v>
      </c>
      <c r="C77" s="34">
        <v>3</v>
      </c>
      <c r="D77" s="34" t="s">
        <v>54</v>
      </c>
      <c r="E77" s="34">
        <v>2</v>
      </c>
      <c r="F77" s="34"/>
      <c r="G77" s="34"/>
      <c r="H77" s="35" t="s">
        <v>55</v>
      </c>
      <c r="I77" s="37">
        <v>1015</v>
      </c>
    </row>
    <row r="78" spans="1:9">
      <c r="A78" s="33">
        <v>58</v>
      </c>
      <c r="B78" s="34" t="s">
        <v>28</v>
      </c>
      <c r="C78" s="34">
        <v>3</v>
      </c>
      <c r="D78" s="34" t="s">
        <v>48</v>
      </c>
      <c r="E78" s="34">
        <v>2</v>
      </c>
      <c r="F78" s="34"/>
      <c r="G78" s="34"/>
      <c r="H78" s="35" t="s">
        <v>55</v>
      </c>
      <c r="I78" s="37">
        <v>1002</v>
      </c>
    </row>
    <row r="79" spans="1:9">
      <c r="A79" s="33">
        <v>59</v>
      </c>
      <c r="B79" s="34" t="s">
        <v>28</v>
      </c>
      <c r="C79" s="34">
        <v>3</v>
      </c>
      <c r="D79" s="34" t="s">
        <v>48</v>
      </c>
      <c r="E79" s="34">
        <v>2</v>
      </c>
      <c r="F79" s="34"/>
      <c r="G79" s="34"/>
      <c r="H79" s="35" t="s">
        <v>55</v>
      </c>
      <c r="I79" s="37">
        <v>1002</v>
      </c>
    </row>
    <row r="80" spans="1:9">
      <c r="A80" s="33">
        <v>60</v>
      </c>
      <c r="B80" s="34" t="s">
        <v>28</v>
      </c>
      <c r="C80" s="34">
        <v>3</v>
      </c>
      <c r="D80" s="34" t="s">
        <v>54</v>
      </c>
      <c r="E80" s="34">
        <v>2</v>
      </c>
      <c r="F80" s="34"/>
      <c r="G80" s="34"/>
      <c r="H80" s="35" t="s">
        <v>55</v>
      </c>
      <c r="I80" s="37">
        <v>1002</v>
      </c>
    </row>
    <row r="81" spans="1:9">
      <c r="A81" s="33">
        <v>61</v>
      </c>
      <c r="B81" s="34" t="s">
        <v>32</v>
      </c>
      <c r="C81" s="34">
        <v>3</v>
      </c>
      <c r="D81" s="34" t="s">
        <v>48</v>
      </c>
      <c r="E81" s="34">
        <v>2</v>
      </c>
      <c r="F81" s="34"/>
      <c r="G81" s="34"/>
      <c r="H81" s="35" t="s">
        <v>55</v>
      </c>
      <c r="I81" s="37">
        <v>1015</v>
      </c>
    </row>
    <row r="82" spans="1:9">
      <c r="A82" s="33">
        <v>62</v>
      </c>
      <c r="B82" s="34" t="s">
        <v>28</v>
      </c>
      <c r="C82" s="34">
        <v>3</v>
      </c>
      <c r="D82" s="34" t="s">
        <v>48</v>
      </c>
      <c r="E82" s="34">
        <v>2</v>
      </c>
      <c r="F82" s="34"/>
      <c r="G82" s="34"/>
      <c r="H82" s="35" t="s">
        <v>55</v>
      </c>
      <c r="I82" s="37">
        <v>1002</v>
      </c>
    </row>
    <row r="83" spans="1:9">
      <c r="A83" s="33">
        <v>63</v>
      </c>
      <c r="B83" s="34" t="s">
        <v>34</v>
      </c>
      <c r="C83" s="34">
        <v>4</v>
      </c>
      <c r="D83" s="34" t="s">
        <v>54</v>
      </c>
      <c r="E83" s="34">
        <v>2</v>
      </c>
      <c r="F83" s="34"/>
      <c r="G83" s="34">
        <v>1</v>
      </c>
      <c r="H83" s="35" t="s">
        <v>55</v>
      </c>
      <c r="I83" s="37">
        <v>1555</v>
      </c>
    </row>
    <row r="84" spans="1:9">
      <c r="A84" s="33">
        <v>64</v>
      </c>
      <c r="B84" s="34" t="s">
        <v>34</v>
      </c>
      <c r="C84" s="34">
        <v>4</v>
      </c>
      <c r="D84" s="34" t="s">
        <v>54</v>
      </c>
      <c r="E84" s="34">
        <v>2</v>
      </c>
      <c r="F84" s="34"/>
      <c r="G84" s="34">
        <v>1</v>
      </c>
      <c r="H84" s="35" t="s">
        <v>55</v>
      </c>
      <c r="I84" s="37">
        <v>1555</v>
      </c>
    </row>
    <row r="85" spans="1:9">
      <c r="A85" s="33">
        <v>65</v>
      </c>
      <c r="B85" s="34" t="s">
        <v>35</v>
      </c>
      <c r="C85" s="34">
        <v>4</v>
      </c>
      <c r="D85" s="34" t="s">
        <v>54</v>
      </c>
      <c r="E85" s="34">
        <v>2</v>
      </c>
      <c r="F85" s="34"/>
      <c r="G85" s="34">
        <v>1</v>
      </c>
      <c r="H85" s="35" t="s">
        <v>55</v>
      </c>
      <c r="I85" s="37">
        <v>1824</v>
      </c>
    </row>
    <row r="86" spans="1:9">
      <c r="A86" s="33">
        <v>66</v>
      </c>
      <c r="B86" s="34" t="s">
        <v>35</v>
      </c>
      <c r="C86" s="34">
        <v>4</v>
      </c>
      <c r="D86" s="34" t="s">
        <v>54</v>
      </c>
      <c r="E86" s="34">
        <v>2</v>
      </c>
      <c r="F86" s="34"/>
      <c r="G86" s="34">
        <v>1</v>
      </c>
      <c r="H86" s="35" t="s">
        <v>55</v>
      </c>
      <c r="I86" s="37">
        <v>1824</v>
      </c>
    </row>
    <row r="87" spans="1:9">
      <c r="A87" s="33">
        <v>67</v>
      </c>
      <c r="B87" s="34" t="s">
        <v>34</v>
      </c>
      <c r="C87" s="34">
        <v>4</v>
      </c>
      <c r="D87" s="34" t="s">
        <v>54</v>
      </c>
      <c r="E87" s="34">
        <v>2</v>
      </c>
      <c r="F87" s="34"/>
      <c r="G87" s="34">
        <v>1</v>
      </c>
      <c r="H87" s="35" t="s">
        <v>55</v>
      </c>
      <c r="I87" s="37">
        <v>1555</v>
      </c>
    </row>
    <row r="88" spans="1:9">
      <c r="A88" s="33">
        <v>68</v>
      </c>
      <c r="B88" s="34" t="s">
        <v>34</v>
      </c>
      <c r="C88" s="34">
        <v>4</v>
      </c>
      <c r="D88" s="34" t="s">
        <v>54</v>
      </c>
      <c r="E88" s="34">
        <v>2</v>
      </c>
      <c r="F88" s="34"/>
      <c r="G88" s="34">
        <v>1</v>
      </c>
      <c r="H88" s="35" t="s">
        <v>55</v>
      </c>
      <c r="I88" s="37">
        <v>1555</v>
      </c>
    </row>
    <row r="89" spans="1:9">
      <c r="A89" s="33">
        <v>69</v>
      </c>
      <c r="B89" s="34" t="s">
        <v>32</v>
      </c>
      <c r="C89" s="34">
        <v>3</v>
      </c>
      <c r="D89" s="34" t="s">
        <v>54</v>
      </c>
      <c r="E89" s="34">
        <v>2</v>
      </c>
      <c r="F89" s="34"/>
      <c r="G89" s="34"/>
      <c r="H89" s="35" t="s">
        <v>55</v>
      </c>
      <c r="I89" s="37">
        <v>1015</v>
      </c>
    </row>
    <row r="90" spans="1:9">
      <c r="A90" s="33">
        <v>70</v>
      </c>
      <c r="B90" s="34" t="s">
        <v>28</v>
      </c>
      <c r="C90" s="34">
        <v>3</v>
      </c>
      <c r="D90" s="34" t="s">
        <v>54</v>
      </c>
      <c r="E90" s="34">
        <v>2</v>
      </c>
      <c r="F90" s="34"/>
      <c r="G90" s="34"/>
      <c r="H90" s="35" t="s">
        <v>55</v>
      </c>
      <c r="I90" s="37">
        <v>1002</v>
      </c>
    </row>
    <row r="91" spans="1:9">
      <c r="A91" s="33">
        <v>71</v>
      </c>
      <c r="B91" s="34" t="s">
        <v>28</v>
      </c>
      <c r="C91" s="34">
        <v>3</v>
      </c>
      <c r="D91" s="34" t="s">
        <v>48</v>
      </c>
      <c r="E91" s="34">
        <v>2</v>
      </c>
      <c r="F91" s="34"/>
      <c r="G91" s="34"/>
      <c r="H91" s="35" t="s">
        <v>55</v>
      </c>
      <c r="I91" s="37">
        <v>1002</v>
      </c>
    </row>
    <row r="92" spans="1:9">
      <c r="A92" s="33">
        <v>72</v>
      </c>
      <c r="B92" s="34" t="s">
        <v>28</v>
      </c>
      <c r="C92" s="34">
        <v>3</v>
      </c>
      <c r="D92" s="34" t="s">
        <v>48</v>
      </c>
      <c r="E92" s="34">
        <v>2</v>
      </c>
      <c r="F92" s="34"/>
      <c r="G92" s="34"/>
      <c r="H92" s="35" t="s">
        <v>55</v>
      </c>
      <c r="I92" s="37">
        <v>1002</v>
      </c>
    </row>
    <row r="93" spans="1:9">
      <c r="A93" s="33">
        <v>73</v>
      </c>
      <c r="B93" s="34" t="s">
        <v>28</v>
      </c>
      <c r="C93" s="34">
        <v>3</v>
      </c>
      <c r="D93" s="34" t="s">
        <v>48</v>
      </c>
      <c r="E93" s="34">
        <v>2</v>
      </c>
      <c r="F93" s="34"/>
      <c r="G93" s="34"/>
      <c r="H93" s="57" t="s">
        <v>56</v>
      </c>
      <c r="I93" s="37">
        <v>1002</v>
      </c>
    </row>
    <row r="94" spans="1:9" s="55" customFormat="1">
      <c r="A94" s="33">
        <v>74</v>
      </c>
      <c r="B94" s="34" t="s">
        <v>30</v>
      </c>
      <c r="C94" s="34">
        <v>2</v>
      </c>
      <c r="D94" s="34" t="s">
        <v>48</v>
      </c>
      <c r="E94" s="34">
        <v>2</v>
      </c>
      <c r="F94" s="54"/>
      <c r="G94" s="54"/>
      <c r="H94" s="57" t="s">
        <v>56</v>
      </c>
      <c r="I94" s="37">
        <v>854</v>
      </c>
    </row>
    <row r="95" spans="1:9" s="55" customFormat="1">
      <c r="A95" s="33">
        <v>75</v>
      </c>
      <c r="B95" s="34" t="s">
        <v>30</v>
      </c>
      <c r="C95" s="34">
        <v>2</v>
      </c>
      <c r="D95" s="34" t="s">
        <v>50</v>
      </c>
      <c r="E95" s="34">
        <v>2</v>
      </c>
      <c r="F95" s="54"/>
      <c r="G95" s="54"/>
      <c r="H95" s="58" t="s">
        <v>57</v>
      </c>
      <c r="I95" s="37">
        <v>854</v>
      </c>
    </row>
    <row r="96" spans="1:9" s="55" customFormat="1">
      <c r="A96" s="33">
        <v>76</v>
      </c>
      <c r="B96" s="34" t="s">
        <v>30</v>
      </c>
      <c r="C96" s="34">
        <v>2</v>
      </c>
      <c r="D96" s="34" t="s">
        <v>51</v>
      </c>
      <c r="E96" s="34">
        <v>2</v>
      </c>
      <c r="F96" s="54"/>
      <c r="G96" s="54"/>
      <c r="H96" s="58" t="s">
        <v>57</v>
      </c>
      <c r="I96" s="37">
        <v>854</v>
      </c>
    </row>
    <row r="97" spans="1:9">
      <c r="A97" s="33">
        <v>77</v>
      </c>
      <c r="B97" s="34" t="s">
        <v>30</v>
      </c>
      <c r="C97" s="34">
        <v>2</v>
      </c>
      <c r="D97" s="34" t="s">
        <v>50</v>
      </c>
      <c r="E97" s="34">
        <v>2</v>
      </c>
      <c r="F97" s="34"/>
      <c r="G97" s="34"/>
      <c r="H97" s="58" t="s">
        <v>57</v>
      </c>
      <c r="I97" s="37">
        <v>854</v>
      </c>
    </row>
    <row r="98" spans="1:9">
      <c r="A98" s="33">
        <v>78</v>
      </c>
      <c r="B98" s="34" t="s">
        <v>30</v>
      </c>
      <c r="C98" s="34">
        <v>2</v>
      </c>
      <c r="D98" s="34" t="s">
        <v>48</v>
      </c>
      <c r="E98" s="34">
        <v>2</v>
      </c>
      <c r="F98" s="34"/>
      <c r="G98" s="34"/>
      <c r="H98" s="57" t="s">
        <v>56</v>
      </c>
      <c r="I98" s="37">
        <v>854</v>
      </c>
    </row>
    <row r="99" spans="1:9">
      <c r="A99" s="33">
        <v>79</v>
      </c>
      <c r="B99" s="34" t="s">
        <v>28</v>
      </c>
      <c r="C99" s="34">
        <v>3</v>
      </c>
      <c r="D99" s="34" t="s">
        <v>48</v>
      </c>
      <c r="E99" s="34">
        <v>2</v>
      </c>
      <c r="F99" s="34"/>
      <c r="G99" s="34"/>
      <c r="H99" s="57" t="s">
        <v>56</v>
      </c>
      <c r="I99" s="37">
        <v>1002</v>
      </c>
    </row>
    <row r="100" spans="1:9" ht="13.5" thickBot="1">
      <c r="A100" s="33">
        <v>80</v>
      </c>
      <c r="B100" s="50" t="s">
        <v>33</v>
      </c>
      <c r="C100" s="50">
        <v>4</v>
      </c>
      <c r="D100" s="34" t="s">
        <v>54</v>
      </c>
      <c r="E100" s="50">
        <v>2</v>
      </c>
      <c r="F100" s="50"/>
      <c r="G100" s="50">
        <v>1</v>
      </c>
      <c r="H100" s="35" t="s">
        <v>55</v>
      </c>
      <c r="I100" s="51">
        <v>1250</v>
      </c>
    </row>
    <row r="101" spans="1:9" ht="15.75" thickBot="1">
      <c r="A101" s="59" t="s">
        <v>10</v>
      </c>
      <c r="B101" s="40"/>
      <c r="C101" s="40"/>
      <c r="D101" s="40"/>
      <c r="E101" s="60">
        <f>SUM(E21:E100)</f>
        <v>125</v>
      </c>
      <c r="F101" s="60">
        <f>SUM(F21:F100)</f>
        <v>23</v>
      </c>
      <c r="G101" s="60">
        <f>SUM(G21:G100)</f>
        <v>10</v>
      </c>
      <c r="H101" s="60"/>
      <c r="I101" s="63">
        <f>SUM(I21:I100)</f>
        <v>81491</v>
      </c>
    </row>
    <row r="102" spans="1:9">
      <c r="A102" s="61"/>
      <c r="B102" s="38"/>
      <c r="C102" s="38"/>
      <c r="D102" s="38"/>
      <c r="E102" s="38"/>
      <c r="F102" s="38"/>
      <c r="G102" s="38"/>
      <c r="H102" s="38"/>
      <c r="I102" s="39"/>
    </row>
    <row r="103" spans="1:9" ht="13.5" thickBot="1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>
      <c r="A104" s="48" t="s">
        <v>21</v>
      </c>
      <c r="B104" s="49" t="s">
        <v>22</v>
      </c>
      <c r="D104" s="52"/>
      <c r="E104" s="52"/>
      <c r="F104" s="52"/>
      <c r="G104" s="52"/>
    </row>
    <row r="105" spans="1:9">
      <c r="A105" s="44" t="s">
        <v>16</v>
      </c>
      <c r="B105" s="45">
        <v>6</v>
      </c>
      <c r="D105" s="53"/>
      <c r="E105" s="53"/>
      <c r="F105" s="53"/>
      <c r="G105" s="53"/>
    </row>
    <row r="106" spans="1:9">
      <c r="A106" s="44" t="s">
        <v>17</v>
      </c>
      <c r="B106" s="45">
        <v>11</v>
      </c>
      <c r="D106" s="53"/>
      <c r="E106" s="53"/>
      <c r="F106" s="53"/>
      <c r="G106" s="53"/>
    </row>
    <row r="107" spans="1:9">
      <c r="A107" s="44" t="s">
        <v>18</v>
      </c>
      <c r="B107" s="45">
        <v>7</v>
      </c>
      <c r="D107" s="53"/>
      <c r="E107" s="53"/>
      <c r="F107" s="53"/>
      <c r="G107" s="53"/>
    </row>
    <row r="108" spans="1:9" ht="13.5" thickBot="1">
      <c r="A108" s="46" t="s">
        <v>19</v>
      </c>
      <c r="B108" s="47">
        <v>0</v>
      </c>
      <c r="D108" s="53"/>
      <c r="E108" s="53"/>
      <c r="F108" s="53"/>
      <c r="G108" s="53"/>
    </row>
    <row r="109" spans="1:9" ht="13.5" thickBot="1">
      <c r="A109" s="62" t="s">
        <v>10</v>
      </c>
      <c r="B109" s="43">
        <v>24</v>
      </c>
      <c r="D109" s="53"/>
      <c r="E109" s="53"/>
      <c r="F109" s="53"/>
      <c r="G109" s="53"/>
    </row>
    <row r="110" spans="1:9" ht="13.5" thickBot="1">
      <c r="A110" s="41"/>
      <c r="B110" s="42"/>
      <c r="D110" s="52"/>
      <c r="E110" s="52"/>
      <c r="F110" s="52"/>
      <c r="G110" s="52"/>
    </row>
    <row r="111" spans="1:9">
      <c r="A111" s="48" t="s">
        <v>23</v>
      </c>
      <c r="B111" s="49" t="s">
        <v>22</v>
      </c>
      <c r="D111" s="52"/>
      <c r="E111" s="52"/>
      <c r="F111" s="52"/>
      <c r="G111" s="52"/>
    </row>
    <row r="112" spans="1:9">
      <c r="A112" s="44" t="s">
        <v>16</v>
      </c>
      <c r="B112" s="45">
        <v>0</v>
      </c>
      <c r="D112" s="53"/>
      <c r="E112" s="53"/>
      <c r="F112" s="53"/>
      <c r="G112" s="53"/>
    </row>
    <row r="113" spans="1:7">
      <c r="A113" s="44" t="s">
        <v>17</v>
      </c>
      <c r="B113" s="45">
        <v>12</v>
      </c>
      <c r="D113" s="53"/>
      <c r="E113" s="53"/>
      <c r="F113" s="53"/>
      <c r="G113" s="53"/>
    </row>
    <row r="114" spans="1:7">
      <c r="A114" s="44" t="s">
        <v>18</v>
      </c>
      <c r="B114" s="45">
        <v>34</v>
      </c>
      <c r="D114" s="53"/>
      <c r="E114" s="53"/>
      <c r="F114" s="53"/>
      <c r="G114" s="53"/>
    </row>
    <row r="115" spans="1:7" ht="13.5" thickBot="1">
      <c r="A115" s="46" t="s">
        <v>19</v>
      </c>
      <c r="B115" s="47">
        <v>10</v>
      </c>
      <c r="D115" s="53"/>
      <c r="E115" s="53"/>
      <c r="F115" s="53"/>
      <c r="G115" s="53"/>
    </row>
    <row r="116" spans="1:7" ht="13.5" thickBot="1">
      <c r="A116" s="62" t="s">
        <v>10</v>
      </c>
      <c r="B116" s="43">
        <v>56</v>
      </c>
    </row>
  </sheetData>
  <phoneticPr fontId="1" type="noConversion"/>
  <conditionalFormatting sqref="B21:B100">
    <cfRule type="containsText" dxfId="17" priority="1" operator="containsText" text="HT42">
      <formula>NOT(ISERROR(SEARCH("HT42",B21)))</formula>
    </cfRule>
    <cfRule type="containsText" dxfId="16" priority="2" operator="containsText" text="HT45">
      <formula>NOT(ISERROR(SEARCH("HT45",B21)))</formula>
    </cfRule>
    <cfRule type="containsText" dxfId="15" priority="3" operator="containsText" text="HT44">
      <formula>NOT(ISERROR(SEARCH("HT44",B21)))</formula>
    </cfRule>
    <cfRule type="containsText" dxfId="14" priority="4" operator="containsText" text="1BF-B">
      <formula>NOT(ISERROR(SEARCH("1BF-B",B21)))</formula>
    </cfRule>
    <cfRule type="containsText" dxfId="13" priority="5" operator="containsText" text="1BF-A">
      <formula>NOT(ISERROR(SEARCH("1BF-A",B21)))</formula>
    </cfRule>
    <cfRule type="containsText" dxfId="12" priority="6" operator="containsText" text="2BF-D">
      <formula>NOT(ISERROR(SEARCH("2BF-D",B21)))</formula>
    </cfRule>
    <cfRule type="containsText" dxfId="11" priority="7" operator="containsText" text="HT12">
      <formula>NOT(ISERROR(SEARCH("HT12",B21)))</formula>
    </cfRule>
    <cfRule type="containsText" dxfId="10" priority="8" operator="containsText" text="HT11">
      <formula>NOT(ISERROR(SEARCH("HT11",B21)))</formula>
    </cfRule>
    <cfRule type="containsText" dxfId="9" priority="9" operator="containsText" text="HT33">
      <formula>NOT(ISERROR(SEARCH("HT33",B21)))</formula>
    </cfRule>
    <cfRule type="containsText" dxfId="8" priority="10" operator="containsText" text="HT32">
      <formula>NOT(ISERROR(SEARCH("HT32",B21)))</formula>
    </cfRule>
    <cfRule type="containsText" dxfId="7" priority="11" operator="containsText" text="HT31">
      <formula>NOT(ISERROR(SEARCH("HT31",B21)))</formula>
    </cfRule>
    <cfRule type="containsText" dxfId="6" priority="12" operator="containsText" text="2BF-C">
      <formula>NOT(ISERROR(SEARCH("2BF-C",B21)))</formula>
    </cfRule>
    <cfRule type="containsText" dxfId="5" priority="13" operator="containsText" text="2BF-B">
      <formula>NOT(ISERROR(SEARCH("2BF-B",B21)))</formula>
    </cfRule>
    <cfRule type="containsText" dxfId="4" priority="14" operator="containsText" text="2BF-A">
      <formula>NOT(ISERROR(SEARCH("2BF-A",B21)))</formula>
    </cfRule>
    <cfRule type="containsText" dxfId="3" priority="15" operator="containsText" text="HT24">
      <formula>NOT(ISERROR(SEARCH("HT24",B21)))</formula>
    </cfRule>
    <cfRule type="containsText" dxfId="2" priority="16" operator="containsText" text="HT21">
      <formula>NOT(ISERROR(SEARCH("HT21",B21)))</formula>
    </cfRule>
    <cfRule type="containsText" dxfId="1" priority="17" operator="containsText" text="HT23">
      <formula>NOT(ISERROR(SEARCH("HT23",B21)))</formula>
    </cfRule>
  </conditionalFormatting>
  <conditionalFormatting sqref="M93">
    <cfRule type="containsText" dxfId="0" priority="18" operator="containsText" text="HT23">
      <formula>NOT(ISERROR(SEARCH("HT23",M93)))</formula>
    </cfRule>
  </conditionalFormatting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SOA</vt:lpstr>
      <vt:lpstr>SOA!Print_Area</vt:lpstr>
      <vt:lpstr>SOA!Print_Titles</vt:lpstr>
    </vt:vector>
  </TitlesOfParts>
  <Company>Michael Cook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ECE Finishes Schedule</dc:title>
  <dc:creator>Tony Clark</dc:creator>
  <cp:lastModifiedBy>Angela Moore</cp:lastModifiedBy>
  <cp:lastPrinted>2026-06-05T08:31:31Z</cp:lastPrinted>
  <dcterms:created xsi:type="dcterms:W3CDTF">2006-09-25T13:29:28Z</dcterms:created>
  <dcterms:modified xsi:type="dcterms:W3CDTF">2026-07-21T11:30:16Z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